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8835" windowHeight="6315"/>
  </bookViews>
  <sheets>
    <sheet name="Лист1" sheetId="1" r:id="rId1"/>
  </sheets>
  <definedNames>
    <definedName name="Print_Area" localSheetId="0">Лист1!$A$1:$E$10</definedName>
  </definedNames>
  <calcPr calcId="152511"/>
</workbook>
</file>

<file path=xl/calcChain.xml><?xml version="1.0" encoding="utf-8"?>
<calcChain xmlns="http://schemas.openxmlformats.org/spreadsheetml/2006/main">
  <c r="G15" i="1" l="1"/>
  <c r="H15" i="1" s="1"/>
  <c r="H14" i="1" l="1"/>
  <c r="G14" i="1"/>
  <c r="H10" i="1"/>
  <c r="G10" i="1"/>
  <c r="G11" i="1"/>
  <c r="H11" i="1" s="1"/>
  <c r="G12" i="1"/>
  <c r="H12" i="1" s="1"/>
  <c r="G13" i="1"/>
  <c r="H13" i="1" s="1"/>
  <c r="H16" i="1" s="1"/>
  <c r="G9" i="1"/>
  <c r="H9" i="1" s="1"/>
</calcChain>
</file>

<file path=xl/sharedStrings.xml><?xml version="1.0" encoding="utf-8"?>
<sst xmlns="http://schemas.openxmlformats.org/spreadsheetml/2006/main" count="26" uniqueCount="25">
  <si>
    <t>Код товару</t>
  </si>
  <si>
    <t>Зовнійшній вигляд</t>
  </si>
  <si>
    <t>Розміри (Д*Ш*В), м.</t>
  </si>
  <si>
    <t>Назва виробу</t>
  </si>
  <si>
    <t>Ціна за шт, грн.</t>
  </si>
  <si>
    <t>К-сть</t>
  </si>
  <si>
    <t>Сума з ПДВ, грн</t>
  </si>
  <si>
    <t>Сума зі знижкою з ПДВ, грн</t>
  </si>
  <si>
    <t>Дитячий комплекс Kinder 0,6</t>
  </si>
  <si>
    <t>2,4х0,85х2,0</t>
  </si>
  <si>
    <t>Карусель Малюк</t>
  </si>
  <si>
    <t>0,9х0,9х1,0</t>
  </si>
  <si>
    <t>Гойдалка-балансир Класік</t>
  </si>
  <si>
    <t>2,4х0,4х0,9</t>
  </si>
  <si>
    <t>Пісочниця Стандарт 1,5х1,5 м</t>
  </si>
  <si>
    <t>1,5х1,5х0,32</t>
  </si>
  <si>
    <t>Дитячий столик</t>
  </si>
  <si>
    <t>1,5х1,5х1,02</t>
  </si>
  <si>
    <t>Гойдалка на пружині Дельфін</t>
  </si>
  <si>
    <t>1,0х0,43х0,9</t>
  </si>
  <si>
    <t>Разом за обладнання</t>
  </si>
  <si>
    <t>Доставка</t>
  </si>
  <si>
    <t>Монтаж + матеріали</t>
  </si>
  <si>
    <t>Дитячий будиночок</t>
  </si>
  <si>
    <t>1,5х1,5х2,04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</si>
</sst>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Arial Cyr"/>
      <charset val="204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b/>
      <sz val="12"/>
      <color theme="0"/>
      <name val="Arial"/>
      <family val="2"/>
      <charset val="204"/>
    </font>
    <font>
      <b/>
      <sz val="10"/>
      <color rgb="FF2007B5"/>
      <name val="Tahoma"/>
      <family val="2"/>
      <charset val="204"/>
    </font>
    <font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theme="10"/>
      <name val="Tahoma"/>
      <family val="2"/>
      <charset val="204"/>
    </font>
    <font>
      <b/>
      <sz val="10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charset val="1"/>
    </font>
    <font>
      <b/>
      <sz val="14"/>
      <name val="Arial Cyr"/>
      <charset val="1"/>
    </font>
    <font>
      <b/>
      <sz val="14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2007B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0" xfId="0" applyFont="1" applyFill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/>
    <xf numFmtId="0" fontId="0" fillId="0" borderId="0" xfId="0" applyFont="1"/>
    <xf numFmtId="0" fontId="6" fillId="0" borderId="0" xfId="0" applyFont="1" applyAlignment="1">
      <alignment horizontal="left"/>
    </xf>
    <xf numFmtId="0" fontId="8" fillId="0" borderId="0" xfId="1" applyFont="1" applyAlignment="1" applyProtection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/>
    <xf numFmtId="0" fontId="7" fillId="0" borderId="0" xfId="0" applyFont="1" applyFill="1"/>
    <xf numFmtId="14" fontId="11" fillId="0" borderId="0" xfId="0" applyNumberFormat="1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2007B5"/>
      <color rgb="FF2608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2115</xdr:colOff>
      <xdr:row>8</xdr:row>
      <xdr:rowOff>3174</xdr:rowOff>
    </xdr:to>
    <xdr:pic>
      <xdr:nvPicPr>
        <xdr:cNvPr id="52" name="Рисунок 5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6143"/>
          <a:ext cx="2115" cy="3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149680</xdr:rowOff>
    </xdr:from>
    <xdr:to>
      <xdr:col>0</xdr:col>
      <xdr:colOff>2002822</xdr:colOff>
      <xdr:row>8</xdr:row>
      <xdr:rowOff>1483180</xdr:rowOff>
    </xdr:to>
    <xdr:pic>
      <xdr:nvPicPr>
        <xdr:cNvPr id="4" name="Рисунок 3" descr="ÐÐ¸ÑÑÑÐ¸Ð¹ ÐºÐ¾Ð¼Ð¿Ð»ÐµÐºÑ Kinder 0,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5823"/>
          <a:ext cx="2002822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9</xdr:row>
      <xdr:rowOff>57535</xdr:rowOff>
    </xdr:from>
    <xdr:to>
      <xdr:col>0</xdr:col>
      <xdr:colOff>1959429</xdr:colOff>
      <xdr:row>9</xdr:row>
      <xdr:rowOff>1360715</xdr:rowOff>
    </xdr:to>
    <xdr:pic>
      <xdr:nvPicPr>
        <xdr:cNvPr id="5" name="Рисунок 4" descr="ÐÐ°ÑÑÑÐµÐ»Ñ ÐÐ°Ð»ÑÐº 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500142"/>
          <a:ext cx="1959428" cy="1303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10</xdr:row>
      <xdr:rowOff>136071</xdr:rowOff>
    </xdr:from>
    <xdr:to>
      <xdr:col>0</xdr:col>
      <xdr:colOff>2005015</xdr:colOff>
      <xdr:row>10</xdr:row>
      <xdr:rowOff>1469570</xdr:rowOff>
    </xdr:to>
    <xdr:pic>
      <xdr:nvPicPr>
        <xdr:cNvPr id="6" name="Рисунок 5" descr="ÐÐ¾Ð¹Ð´Ð°Ð»ÐºÐ°-Ð±Ð°Ð»Ð°Ð½ÑÐ¸Ñ ÐÐ»Ð°ÑÑÐº 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225142"/>
          <a:ext cx="2005014" cy="1333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68035</xdr:colOff>
      <xdr:row>11</xdr:row>
      <xdr:rowOff>122464</xdr:rowOff>
    </xdr:from>
    <xdr:to>
      <xdr:col>0</xdr:col>
      <xdr:colOff>1945821</xdr:colOff>
      <xdr:row>11</xdr:row>
      <xdr:rowOff>1374321</xdr:rowOff>
    </xdr:to>
    <xdr:pic>
      <xdr:nvPicPr>
        <xdr:cNvPr id="7" name="Рисунок 6" descr="ÐÑÑÐ¾ÑÐ½Ð¸ÑÑ Ð¡ÑÐ°Ð½Ð´Ð°ÑÑ 1,5Ñ1,5 Ð¼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" y="6858000"/>
          <a:ext cx="1877786" cy="1251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12</xdr:row>
      <xdr:rowOff>81643</xdr:rowOff>
    </xdr:from>
    <xdr:to>
      <xdr:col>0</xdr:col>
      <xdr:colOff>1982106</xdr:colOff>
      <xdr:row>12</xdr:row>
      <xdr:rowOff>1496786</xdr:rowOff>
    </xdr:to>
    <xdr:pic>
      <xdr:nvPicPr>
        <xdr:cNvPr id="8" name="Рисунок 7" descr="ÐÐ¸ÑÑÑÐ¸Ð¹ ÑÑÐ¾Ð»Ð¸Ðº 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463643"/>
          <a:ext cx="1886856" cy="1415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54430</xdr:colOff>
      <xdr:row>13</xdr:row>
      <xdr:rowOff>176894</xdr:rowOff>
    </xdr:from>
    <xdr:to>
      <xdr:col>0</xdr:col>
      <xdr:colOff>2003430</xdr:colOff>
      <xdr:row>13</xdr:row>
      <xdr:rowOff>1483180</xdr:rowOff>
    </xdr:to>
    <xdr:pic>
      <xdr:nvPicPr>
        <xdr:cNvPr id="9" name="Рисунок 8" descr="ÐÐ¾Ð¹Ð´Ð°Ð»ÐºÐ° Ð½Ð° Ð¿ÑÑÐ¶Ð¸Ð½Ñ ÐÐµÐ»ÑÑÑÐ½ 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30" y="10205358"/>
          <a:ext cx="1949000" cy="1306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27214</xdr:colOff>
      <xdr:row>14</xdr:row>
      <xdr:rowOff>149680</xdr:rowOff>
    </xdr:from>
    <xdr:to>
      <xdr:col>0</xdr:col>
      <xdr:colOff>1975889</xdr:colOff>
      <xdr:row>14</xdr:row>
      <xdr:rowOff>1619250</xdr:rowOff>
    </xdr:to>
    <xdr:pic>
      <xdr:nvPicPr>
        <xdr:cNvPr id="10" name="Рисунок 9" descr="ÐÐ¸ÑÑÑÐ¸Ð¹ Ð±ÑÐ´Ð¸Ð½Ð¾ÑÐ¾Ðº 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" y="11824609"/>
          <a:ext cx="1948675" cy="146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70" zoomScaleNormal="70" zoomScaleSheetLayoutView="100" workbookViewId="0">
      <selection activeCell="C4" sqref="C4"/>
    </sheetView>
  </sheetViews>
  <sheetFormatPr defaultRowHeight="12.75"/>
  <cols>
    <col min="1" max="1" width="30.7109375" style="1" customWidth="1"/>
    <col min="2" max="2" width="16.140625" style="1" customWidth="1"/>
    <col min="3" max="3" width="31.5703125" style="2" customWidth="1"/>
    <col min="4" max="4" width="19.42578125" style="1" customWidth="1"/>
    <col min="5" max="5" width="10.42578125" style="4" customWidth="1"/>
    <col min="6" max="6" width="17.5703125" style="10" customWidth="1"/>
    <col min="7" max="7" width="10.7109375" style="10" bestFit="1" customWidth="1"/>
    <col min="8" max="8" width="15.28515625" style="10" customWidth="1"/>
    <col min="9" max="16384" width="9.140625" style="10"/>
  </cols>
  <sheetData>
    <row r="1" spans="1:8">
      <c r="A1" s="5"/>
      <c r="B1" s="6"/>
      <c r="C1" s="7"/>
      <c r="D1" s="8"/>
      <c r="E1" s="9"/>
    </row>
    <row r="2" spans="1:8">
      <c r="A2" s="8"/>
      <c r="B2" s="6"/>
      <c r="C2" s="8"/>
      <c r="E2" s="20"/>
    </row>
    <row r="3" spans="1:8">
      <c r="A3" s="8"/>
      <c r="B3" s="6"/>
      <c r="C3" s="8"/>
      <c r="D3" s="8"/>
      <c r="E3" s="9"/>
    </row>
    <row r="4" spans="1:8">
      <c r="A4" s="8"/>
      <c r="B4" s="8"/>
      <c r="C4" s="11"/>
      <c r="D4" s="14"/>
      <c r="E4" s="9"/>
      <c r="G4" s="21"/>
    </row>
    <row r="5" spans="1:8">
      <c r="A5" s="8"/>
      <c r="B5" s="8"/>
      <c r="D5" s="14"/>
      <c r="E5" s="9"/>
    </row>
    <row r="6" spans="1:8">
      <c r="A6" s="12"/>
      <c r="B6" s="8"/>
      <c r="C6" s="7"/>
      <c r="E6" s="9"/>
    </row>
    <row r="7" spans="1:8">
      <c r="B7" s="8"/>
      <c r="C7" s="13"/>
      <c r="E7" s="9"/>
    </row>
    <row r="8" spans="1:8" ht="51.75" customHeight="1">
      <c r="A8" s="15" t="s">
        <v>1</v>
      </c>
      <c r="B8" s="16" t="s">
        <v>0</v>
      </c>
      <c r="C8" s="16" t="s">
        <v>3</v>
      </c>
      <c r="D8" s="15" t="s">
        <v>2</v>
      </c>
      <c r="E8" s="17" t="s">
        <v>4</v>
      </c>
      <c r="F8" s="15" t="s">
        <v>5</v>
      </c>
      <c r="G8" s="17" t="s">
        <v>6</v>
      </c>
      <c r="H8" s="17" t="s">
        <v>7</v>
      </c>
    </row>
    <row r="9" spans="1:8" ht="129.94999999999999" customHeight="1">
      <c r="A9" s="31"/>
      <c r="B9" s="25">
        <v>11111</v>
      </c>
      <c r="C9" s="26" t="s">
        <v>8</v>
      </c>
      <c r="D9" s="27" t="s">
        <v>9</v>
      </c>
      <c r="E9" s="28">
        <v>18430</v>
      </c>
      <c r="F9" s="29">
        <v>3</v>
      </c>
      <c r="G9" s="29">
        <f>E9*F9</f>
        <v>55290</v>
      </c>
      <c r="H9" s="29">
        <f>G9*0.8</f>
        <v>44232</v>
      </c>
    </row>
    <row r="10" spans="1:8" ht="129.94999999999999" customHeight="1">
      <c r="A10" s="31"/>
      <c r="B10" s="25">
        <v>12408</v>
      </c>
      <c r="C10" s="26" t="s">
        <v>10</v>
      </c>
      <c r="D10" s="27" t="s">
        <v>11</v>
      </c>
      <c r="E10" s="28">
        <v>9340</v>
      </c>
      <c r="F10" s="29">
        <v>2</v>
      </c>
      <c r="G10" s="29">
        <f t="shared" ref="G10:G15" si="0">E10*F10</f>
        <v>18680</v>
      </c>
      <c r="H10" s="29">
        <f t="shared" ref="H10:H15" si="1">G10*0.8</f>
        <v>14944</v>
      </c>
    </row>
    <row r="11" spans="1:8" ht="129.94999999999999" customHeight="1">
      <c r="A11" s="31"/>
      <c r="B11" s="29">
        <v>12302</v>
      </c>
      <c r="C11" s="29" t="s">
        <v>12</v>
      </c>
      <c r="D11" s="29" t="s">
        <v>13</v>
      </c>
      <c r="E11" s="25">
        <v>6670</v>
      </c>
      <c r="F11" s="29">
        <v>2</v>
      </c>
      <c r="G11" s="29">
        <f t="shared" si="0"/>
        <v>13340</v>
      </c>
      <c r="H11" s="29">
        <f t="shared" si="1"/>
        <v>10672</v>
      </c>
    </row>
    <row r="12" spans="1:8" ht="129.94999999999999" customHeight="1">
      <c r="A12" s="31"/>
      <c r="B12" s="30">
        <v>125122</v>
      </c>
      <c r="C12" s="30" t="s">
        <v>14</v>
      </c>
      <c r="D12" s="30" t="s">
        <v>15</v>
      </c>
      <c r="E12" s="26">
        <v>5715</v>
      </c>
      <c r="F12" s="30">
        <v>1</v>
      </c>
      <c r="G12" s="29">
        <f t="shared" si="0"/>
        <v>5715</v>
      </c>
      <c r="H12" s="29">
        <f t="shared" si="1"/>
        <v>4572</v>
      </c>
    </row>
    <row r="13" spans="1:8" ht="129.94999999999999" customHeight="1">
      <c r="A13" s="31"/>
      <c r="B13" s="30">
        <v>12601</v>
      </c>
      <c r="C13" s="30" t="s">
        <v>16</v>
      </c>
      <c r="D13" s="30" t="s">
        <v>17</v>
      </c>
      <c r="E13" s="26">
        <v>4870</v>
      </c>
      <c r="F13" s="30">
        <v>3</v>
      </c>
      <c r="G13" s="29">
        <f t="shared" si="0"/>
        <v>14610</v>
      </c>
      <c r="H13" s="29">
        <f t="shared" si="1"/>
        <v>11688</v>
      </c>
    </row>
    <row r="14" spans="1:8" ht="129.94999999999999" customHeight="1">
      <c r="A14" s="31"/>
      <c r="B14" s="30">
        <v>121121</v>
      </c>
      <c r="C14" s="30" t="s">
        <v>18</v>
      </c>
      <c r="D14" s="30" t="s">
        <v>19</v>
      </c>
      <c r="E14" s="26">
        <v>8845</v>
      </c>
      <c r="F14" s="30">
        <v>2</v>
      </c>
      <c r="G14" s="29">
        <f t="shared" si="0"/>
        <v>17690</v>
      </c>
      <c r="H14" s="29">
        <f t="shared" si="1"/>
        <v>14152</v>
      </c>
    </row>
    <row r="15" spans="1:8" ht="129.94999999999999" customHeight="1">
      <c r="A15"/>
      <c r="B15" s="30">
        <v>12603</v>
      </c>
      <c r="C15" s="30" t="s">
        <v>23</v>
      </c>
      <c r="D15" s="30" t="s">
        <v>24</v>
      </c>
      <c r="E15" s="26">
        <v>24770</v>
      </c>
      <c r="F15" s="30">
        <v>1</v>
      </c>
      <c r="G15" s="29">
        <f t="shared" si="0"/>
        <v>24770</v>
      </c>
      <c r="H15" s="29">
        <f t="shared" si="1"/>
        <v>19816</v>
      </c>
    </row>
    <row r="16" spans="1:8" ht="18">
      <c r="A16" s="24" t="s">
        <v>20</v>
      </c>
      <c r="B16" s="3"/>
      <c r="C16" s="18"/>
      <c r="D16" s="3"/>
      <c r="E16" s="19"/>
      <c r="F16" s="22"/>
      <c r="G16" s="23"/>
      <c r="H16" s="23">
        <f>SUM(H9:H15)</f>
        <v>120076</v>
      </c>
    </row>
    <row r="17" spans="1:8" ht="18">
      <c r="A17" s="24" t="s">
        <v>21</v>
      </c>
      <c r="B17" s="3"/>
      <c r="C17" s="18"/>
      <c r="D17" s="3"/>
      <c r="E17" s="19"/>
      <c r="F17" s="22"/>
      <c r="G17" s="23"/>
      <c r="H17" s="23">
        <v>7000</v>
      </c>
    </row>
    <row r="18" spans="1:8" ht="18">
      <c r="A18" s="24" t="s">
        <v>22</v>
      </c>
      <c r="B18" s="3"/>
      <c r="C18" s="18"/>
      <c r="D18" s="3"/>
      <c r="E18" s="19"/>
      <c r="F18" s="22"/>
      <c r="G18" s="23"/>
      <c r="H18" s="23">
        <v>23000</v>
      </c>
    </row>
    <row r="19" spans="1:8" ht="18">
      <c r="A19" s="24" t="s">
        <v>20</v>
      </c>
      <c r="B19" s="3"/>
      <c r="C19" s="18"/>
      <c r="D19" s="3"/>
      <c r="E19" s="19"/>
      <c r="F19" s="22"/>
      <c r="G19" s="23"/>
      <c r="H19" s="23">
        <v>150076</v>
      </c>
    </row>
  </sheetData>
  <phoneticPr fontId="0" type="noConversion"/>
  <pageMargins left="0.39370078740157483" right="0.39370078740157483" top="0.35433070866141736" bottom="0.35433070866141736" header="0.15748031496062992" footer="0.19685039370078741"/>
  <pageSetup paperSize="9" scale="55" orientation="portrait" horizontalDpi="4294967294" verticalDpi="4294967294" r:id="rId1"/>
  <headerFooter alignWithMargins="0">
    <oddFooter>Страница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USR</cp:lastModifiedBy>
  <cp:lastPrinted>2019-02-05T15:07:50Z</cp:lastPrinted>
  <dcterms:created xsi:type="dcterms:W3CDTF">2008-02-08T14:10:07Z</dcterms:created>
  <dcterms:modified xsi:type="dcterms:W3CDTF">2019-09-11T06:09:22Z</dcterms:modified>
</cp:coreProperties>
</file>