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E56" i="1"/>
  <c r="D59" i="1"/>
  <c r="D56" i="1"/>
  <c r="E34" i="1"/>
  <c r="E49" i="1"/>
  <c r="E14" i="1"/>
</calcChain>
</file>

<file path=xl/sharedStrings.xml><?xml version="1.0" encoding="utf-8"?>
<sst xmlns="http://schemas.openxmlformats.org/spreadsheetml/2006/main" count="63" uniqueCount="63">
  <si>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</si>
  <si>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</si>
  <si>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</si>
  <si>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</si>
  <si>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</si>
  <si>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</si>
  <si>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Запропоноване автором проекту</t>
  </si>
  <si>
    <t>Вартість, грн.</t>
  </si>
  <si>
    <t>Вид матеріалу / послуги</t>
  </si>
  <si>
    <r>
      <t>Ремонт приміщення(30 м</t>
    </r>
    <r>
      <rPr>
        <sz val="11"/>
        <color theme="1"/>
        <rFont val="Bahnschrift"/>
        <family val="2"/>
        <charset val="204"/>
      </rPr>
      <t>²</t>
    </r>
    <r>
      <rPr>
        <sz val="11"/>
        <color theme="1"/>
        <rFont val="Calibri"/>
        <family val="2"/>
        <charset val="204"/>
      </rPr>
      <t>)</t>
    </r>
  </si>
  <si>
    <t>Підведення подачі води</t>
  </si>
  <si>
    <t>Проведення каналізації</t>
  </si>
  <si>
    <t>Бойлер (50 л)</t>
  </si>
  <si>
    <t>Мийка</t>
  </si>
  <si>
    <t>Змішувач</t>
  </si>
  <si>
    <t>Стінка кухона</t>
  </si>
  <si>
    <t>Стіл кухоний</t>
  </si>
  <si>
    <t>Стільці</t>
  </si>
  <si>
    <t>Праска</t>
  </si>
  <si>
    <t>Кухоний комбайн</t>
  </si>
  <si>
    <t>Холодильник</t>
  </si>
  <si>
    <t>Плита електрична</t>
  </si>
  <si>
    <t>Духовка</t>
  </si>
  <si>
    <t>Пральна машинка</t>
  </si>
  <si>
    <t>Мікрохвильова піч</t>
  </si>
  <si>
    <t>Пилосос</t>
  </si>
  <si>
    <t>Ваги кухонні</t>
  </si>
  <si>
    <t>Диван</t>
  </si>
  <si>
    <t>Сповивальний столик</t>
  </si>
  <si>
    <t>Ванночка</t>
  </si>
  <si>
    <t>Лялька(симулятор немовляти)</t>
  </si>
  <si>
    <t>Кухоне приладдя:</t>
  </si>
  <si>
    <t>Набір каструль</t>
  </si>
  <si>
    <t>Набір столового посуду</t>
  </si>
  <si>
    <t>Чашки</t>
  </si>
  <si>
    <t>Набір виделок та ложок</t>
  </si>
  <si>
    <t>Набір ножів у колоді</t>
  </si>
  <si>
    <t>Тертка</t>
  </si>
  <si>
    <t>Друшлак</t>
  </si>
  <si>
    <t>Сито</t>
  </si>
  <si>
    <t>М'ясорубка</t>
  </si>
  <si>
    <t>Чайник</t>
  </si>
  <si>
    <t>Електрочайник</t>
  </si>
  <si>
    <t>Комплект постільної білизни</t>
  </si>
  <si>
    <t>Дзеркало</t>
  </si>
  <si>
    <t>Банки для консервування</t>
  </si>
  <si>
    <t>Закаточний ключ(ручний)</t>
  </si>
  <si>
    <t>Мультиварка</t>
  </si>
  <si>
    <t>Пральні засоби</t>
  </si>
  <si>
    <t>Миска об'ємна</t>
  </si>
  <si>
    <t>Плечики для одежі</t>
  </si>
  <si>
    <t>Термометр кімнатний</t>
  </si>
  <si>
    <t>Термометр для води</t>
  </si>
  <si>
    <t>Сушарка для посуду</t>
  </si>
  <si>
    <t>Сушарка для столових наборів</t>
  </si>
  <si>
    <t>Скатертина</t>
  </si>
  <si>
    <t>Ковдра</t>
  </si>
  <si>
    <t>Щітка для взуття</t>
  </si>
  <si>
    <t>Щітка для одягу</t>
  </si>
  <si>
    <t>Мультимедійна система:</t>
  </si>
  <si>
    <t>Проектор</t>
  </si>
  <si>
    <t>Ноутбук</t>
  </si>
  <si>
    <t>матеріали для проведення занять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</si>
</sst>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Bahnschrift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2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1" fillId="0" borderId="2" xfId="0" applyFont="1" applyFill="1" applyBorder="1"/>
    <xf numFmtId="0" fontId="4" fillId="2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/>
    </xf>
    <xf numFmtId="0" fontId="0" fillId="0" borderId="16" xfId="0" applyFont="1" applyFill="1" applyBorder="1"/>
    <xf numFmtId="0" fontId="0" fillId="0" borderId="15" xfId="0" applyFill="1" applyBorder="1"/>
    <xf numFmtId="0" fontId="0" fillId="0" borderId="17" xfId="0" applyFill="1" applyBorder="1"/>
    <xf numFmtId="0" fontId="0" fillId="0" borderId="19" xfId="0" applyFill="1" applyBorder="1"/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15" xfId="0" applyFont="1" applyFill="1" applyBorder="1"/>
    <xf numFmtId="0" fontId="0" fillId="0" borderId="1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center" vertical="center"/>
    </xf>
    <xf numFmtId="4" fontId="0" fillId="0" borderId="23" xfId="0" applyNumberFormat="1" applyFill="1" applyBorder="1" applyAlignment="1">
      <alignment horizontal="center" vertical="center"/>
    </xf>
    <xf numFmtId="0" fontId="0" fillId="0" borderId="6" xfId="0" applyFill="1" applyBorder="1"/>
    <xf numFmtId="0" fontId="0" fillId="0" borderId="18" xfId="0" applyFill="1" applyBorder="1"/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3" fontId="0" fillId="0" borderId="1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23" xfId="0" applyFont="1" applyFill="1" applyBorder="1" applyAlignment="1">
      <alignment wrapText="1"/>
    </xf>
    <xf numFmtId="0" fontId="6" fillId="0" borderId="17" xfId="0" applyFont="1" applyFill="1" applyBorder="1"/>
    <xf numFmtId="0" fontId="6" fillId="0" borderId="6" xfId="0" applyFont="1" applyFill="1" applyBorder="1"/>
    <xf numFmtId="0" fontId="6" fillId="0" borderId="19" xfId="0" applyFont="1" applyFill="1" applyBorder="1" applyAlignment="1">
      <alignment wrapText="1"/>
    </xf>
    <xf numFmtId="0" fontId="6" fillId="0" borderId="18" xfId="0" applyFont="1" applyFill="1" applyBorder="1" applyAlignment="1">
      <alignment wrapText="1"/>
    </xf>
    <xf numFmtId="4" fontId="0" fillId="0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topLeftCell="A34" workbookViewId="0">
      <selection activeCell="E56" sqref="E56"/>
    </sheetView>
  </sheetViews>
  <sheetFormatPr defaultRowHeight="15" x14ac:dyDescent="0.25"/>
  <cols>
    <col min="1" max="1" width="3.7109375" customWidth="1"/>
    <col min="2" max="2" width="32" customWidth="1"/>
    <col min="3" max="3" width="10.140625" customWidth="1"/>
    <col min="4" max="4" width="10.5703125" customWidth="1"/>
    <col min="5" max="5" width="12.7109375" customWidth="1"/>
  </cols>
  <sheetData>
    <row r="1" spans="1:5" ht="15.75" thickBot="1" x14ac:dyDescent="0.3">
      <c r="A1" s="1"/>
      <c r="B1" s="2"/>
      <c r="C1" s="40" t="s">
        <v>6</v>
      </c>
      <c r="D1" s="41"/>
      <c r="E1" s="42"/>
    </row>
    <row r="2" spans="1:5" s="6" customFormat="1" ht="36.75" thickBot="1" x14ac:dyDescent="0.25">
      <c r="A2" s="7" t="s">
        <v>0</v>
      </c>
      <c r="B2" s="11" t="s">
        <v>8</v>
      </c>
      <c r="C2" s="12" t="s">
        <v>5</v>
      </c>
      <c r="D2" s="4" t="s">
        <v>4</v>
      </c>
      <c r="E2" s="5" t="s">
        <v>7</v>
      </c>
    </row>
    <row r="3" spans="1:5" x14ac:dyDescent="0.25">
      <c r="A3" s="27">
        <v>1</v>
      </c>
      <c r="B3" s="13" t="s">
        <v>9</v>
      </c>
      <c r="C3" s="3"/>
      <c r="D3" s="26">
        <v>50000</v>
      </c>
      <c r="E3" s="19">
        <v>50000</v>
      </c>
    </row>
    <row r="4" spans="1:5" x14ac:dyDescent="0.25">
      <c r="A4" s="43">
        <v>2</v>
      </c>
      <c r="B4" s="14" t="s">
        <v>10</v>
      </c>
      <c r="C4" s="45"/>
      <c r="D4" s="47">
        <v>25000</v>
      </c>
      <c r="E4" s="49">
        <v>25000</v>
      </c>
    </row>
    <row r="5" spans="1:5" x14ac:dyDescent="0.25">
      <c r="A5" s="44"/>
      <c r="B5" s="14" t="s">
        <v>11</v>
      </c>
      <c r="C5" s="46"/>
      <c r="D5" s="48"/>
      <c r="E5" s="48"/>
    </row>
    <row r="6" spans="1:5" x14ac:dyDescent="0.25">
      <c r="A6" s="28">
        <v>3</v>
      </c>
      <c r="B6" s="23" t="s">
        <v>12</v>
      </c>
      <c r="C6" s="8">
        <v>1</v>
      </c>
      <c r="D6" s="20">
        <v>2989.98</v>
      </c>
      <c r="E6" s="20">
        <v>2989.98</v>
      </c>
    </row>
    <row r="7" spans="1:5" x14ac:dyDescent="0.25">
      <c r="A7" s="50">
        <v>4</v>
      </c>
      <c r="B7" s="53" t="s">
        <v>59</v>
      </c>
      <c r="C7" s="54"/>
      <c r="D7" s="54"/>
      <c r="E7" s="54"/>
    </row>
    <row r="8" spans="1:5" x14ac:dyDescent="0.25">
      <c r="A8" s="51"/>
      <c r="B8" s="24" t="s">
        <v>60</v>
      </c>
      <c r="C8" s="22">
        <v>1</v>
      </c>
      <c r="D8" s="20">
        <v>9070</v>
      </c>
      <c r="E8" s="34">
        <v>9070</v>
      </c>
    </row>
    <row r="9" spans="1:5" x14ac:dyDescent="0.25">
      <c r="A9" s="52"/>
      <c r="B9" s="36" t="s">
        <v>61</v>
      </c>
      <c r="C9" s="22">
        <v>1</v>
      </c>
      <c r="D9" s="20">
        <v>8999</v>
      </c>
      <c r="E9" s="34">
        <v>8999</v>
      </c>
    </row>
    <row r="10" spans="1:5" x14ac:dyDescent="0.25">
      <c r="A10" s="28">
        <v>5</v>
      </c>
      <c r="B10" s="35" t="s">
        <v>13</v>
      </c>
      <c r="C10" s="8">
        <v>1</v>
      </c>
      <c r="D10" s="16">
        <v>450</v>
      </c>
      <c r="E10" s="17">
        <v>450</v>
      </c>
    </row>
    <row r="11" spans="1:5" x14ac:dyDescent="0.25">
      <c r="A11" s="28">
        <v>6</v>
      </c>
      <c r="B11" s="14" t="s">
        <v>14</v>
      </c>
      <c r="C11" s="8">
        <v>1</v>
      </c>
      <c r="D11" s="16">
        <v>370</v>
      </c>
      <c r="E11" s="17">
        <v>370</v>
      </c>
    </row>
    <row r="12" spans="1:5" x14ac:dyDescent="0.25">
      <c r="A12" s="28">
        <v>7</v>
      </c>
      <c r="B12" s="14" t="s">
        <v>15</v>
      </c>
      <c r="C12" s="8">
        <v>1</v>
      </c>
      <c r="D12" s="15">
        <v>3562.5</v>
      </c>
      <c r="E12" s="15">
        <v>3562.5</v>
      </c>
    </row>
    <row r="13" spans="1:5" x14ac:dyDescent="0.25">
      <c r="A13" s="28">
        <v>8</v>
      </c>
      <c r="B13" s="14" t="s">
        <v>16</v>
      </c>
      <c r="C13" s="8">
        <v>1</v>
      </c>
      <c r="D13" s="15">
        <v>1255.5</v>
      </c>
      <c r="E13" s="15">
        <v>1255.5</v>
      </c>
    </row>
    <row r="14" spans="1:5" x14ac:dyDescent="0.25">
      <c r="A14" s="28">
        <v>9</v>
      </c>
      <c r="B14" s="14" t="s">
        <v>17</v>
      </c>
      <c r="C14" s="8">
        <v>12</v>
      </c>
      <c r="D14" s="16">
        <v>333</v>
      </c>
      <c r="E14" s="17">
        <f>C14*D14</f>
        <v>3996</v>
      </c>
    </row>
    <row r="15" spans="1:5" x14ac:dyDescent="0.25">
      <c r="A15" s="28">
        <v>10</v>
      </c>
      <c r="B15" s="14" t="s">
        <v>18</v>
      </c>
      <c r="C15" s="8">
        <v>1</v>
      </c>
      <c r="D15" s="16">
        <v>304</v>
      </c>
      <c r="E15" s="16">
        <v>304</v>
      </c>
    </row>
    <row r="16" spans="1:5" x14ac:dyDescent="0.25">
      <c r="A16" s="28">
        <v>11</v>
      </c>
      <c r="B16" s="14" t="s">
        <v>19</v>
      </c>
      <c r="C16" s="8">
        <v>1</v>
      </c>
      <c r="D16" s="15">
        <v>1765.28</v>
      </c>
      <c r="E16" s="15">
        <v>1765.28</v>
      </c>
    </row>
    <row r="17" spans="1:5" x14ac:dyDescent="0.25">
      <c r="A17" s="28">
        <v>12</v>
      </c>
      <c r="B17" s="14" t="s">
        <v>20</v>
      </c>
      <c r="C17" s="8">
        <v>1</v>
      </c>
      <c r="D17" s="16">
        <v>3555</v>
      </c>
      <c r="E17" s="16">
        <v>3555</v>
      </c>
    </row>
    <row r="18" spans="1:5" x14ac:dyDescent="0.25">
      <c r="A18" s="28">
        <v>13</v>
      </c>
      <c r="B18" s="14" t="s">
        <v>21</v>
      </c>
      <c r="C18" s="8">
        <v>1</v>
      </c>
      <c r="D18" s="15">
        <v>873.2</v>
      </c>
      <c r="E18" s="15">
        <v>873.2</v>
      </c>
    </row>
    <row r="19" spans="1:5" x14ac:dyDescent="0.25">
      <c r="A19" s="28">
        <v>14</v>
      </c>
      <c r="B19" s="14" t="s">
        <v>22</v>
      </c>
      <c r="C19" s="8">
        <v>1</v>
      </c>
      <c r="D19" s="16">
        <v>1350</v>
      </c>
      <c r="E19" s="16">
        <v>1450</v>
      </c>
    </row>
    <row r="20" spans="1:5" x14ac:dyDescent="0.25">
      <c r="A20" s="28">
        <v>15</v>
      </c>
      <c r="B20" s="14" t="s">
        <v>23</v>
      </c>
      <c r="C20" s="8">
        <v>1</v>
      </c>
      <c r="D20" s="16">
        <v>1699</v>
      </c>
      <c r="E20" s="16">
        <v>1699</v>
      </c>
    </row>
    <row r="21" spans="1:5" x14ac:dyDescent="0.25">
      <c r="A21" s="28">
        <v>16</v>
      </c>
      <c r="B21" s="14" t="s">
        <v>24</v>
      </c>
      <c r="C21" s="8">
        <v>1</v>
      </c>
      <c r="D21" s="16">
        <v>1299</v>
      </c>
      <c r="E21" s="16">
        <v>1299</v>
      </c>
    </row>
    <row r="22" spans="1:5" x14ac:dyDescent="0.25">
      <c r="A22" s="28">
        <v>17</v>
      </c>
      <c r="B22" s="14" t="s">
        <v>40</v>
      </c>
      <c r="C22" s="8">
        <v>1</v>
      </c>
      <c r="D22" s="16">
        <v>979</v>
      </c>
      <c r="E22" s="16">
        <v>979</v>
      </c>
    </row>
    <row r="23" spans="1:5" x14ac:dyDescent="0.25">
      <c r="A23" s="28">
        <v>18</v>
      </c>
      <c r="B23" s="14" t="s">
        <v>25</v>
      </c>
      <c r="C23" s="8">
        <v>1</v>
      </c>
      <c r="D23" s="16">
        <v>1129</v>
      </c>
      <c r="E23" s="16">
        <v>1129</v>
      </c>
    </row>
    <row r="24" spans="1:5" x14ac:dyDescent="0.25">
      <c r="A24" s="28">
        <v>19</v>
      </c>
      <c r="B24" s="14" t="s">
        <v>26</v>
      </c>
      <c r="C24" s="8">
        <v>1</v>
      </c>
      <c r="D24" s="16">
        <v>249</v>
      </c>
      <c r="E24" s="17">
        <v>249</v>
      </c>
    </row>
    <row r="25" spans="1:5" x14ac:dyDescent="0.25">
      <c r="A25" s="28">
        <v>20</v>
      </c>
      <c r="B25" s="14" t="s">
        <v>42</v>
      </c>
      <c r="C25" s="8">
        <v>1</v>
      </c>
      <c r="D25" s="16">
        <v>309</v>
      </c>
      <c r="E25" s="17">
        <v>409</v>
      </c>
    </row>
    <row r="26" spans="1:5" x14ac:dyDescent="0.25">
      <c r="A26" s="28">
        <v>21</v>
      </c>
      <c r="B26" s="14" t="s">
        <v>27</v>
      </c>
      <c r="C26" s="8">
        <v>1</v>
      </c>
      <c r="D26" s="16">
        <v>1716</v>
      </c>
      <c r="E26" s="16">
        <v>1716</v>
      </c>
    </row>
    <row r="27" spans="1:5" x14ac:dyDescent="0.25">
      <c r="A27" s="28">
        <v>22</v>
      </c>
      <c r="B27" s="14" t="s">
        <v>43</v>
      </c>
      <c r="C27" s="8">
        <v>1</v>
      </c>
      <c r="D27" s="15">
        <v>259.89999999999998</v>
      </c>
      <c r="E27" s="15">
        <v>259.89999999999998</v>
      </c>
    </row>
    <row r="28" spans="1:5" x14ac:dyDescent="0.25">
      <c r="A28" s="28">
        <v>23</v>
      </c>
      <c r="B28" s="14" t="s">
        <v>44</v>
      </c>
      <c r="C28" s="8">
        <v>1</v>
      </c>
      <c r="D28" s="16">
        <v>168</v>
      </c>
      <c r="E28" s="16">
        <v>168</v>
      </c>
    </row>
    <row r="29" spans="1:5" x14ac:dyDescent="0.25">
      <c r="A29" s="28">
        <v>24</v>
      </c>
      <c r="B29" s="14" t="s">
        <v>45</v>
      </c>
      <c r="C29" s="8">
        <v>5</v>
      </c>
      <c r="D29" s="15">
        <v>10</v>
      </c>
      <c r="E29" s="15">
        <v>50</v>
      </c>
    </row>
    <row r="30" spans="1:5" x14ac:dyDescent="0.25">
      <c r="A30" s="28">
        <v>25</v>
      </c>
      <c r="B30" s="14" t="s">
        <v>46</v>
      </c>
      <c r="C30" s="8">
        <v>1</v>
      </c>
      <c r="D30" s="15">
        <v>129.78</v>
      </c>
      <c r="E30" s="16">
        <v>129.78</v>
      </c>
    </row>
    <row r="31" spans="1:5" x14ac:dyDescent="0.25">
      <c r="A31" s="28">
        <v>26</v>
      </c>
      <c r="B31" s="14" t="s">
        <v>47</v>
      </c>
      <c r="C31" s="8">
        <v>1</v>
      </c>
      <c r="D31" s="16">
        <v>886.96</v>
      </c>
      <c r="E31" s="16">
        <v>886.96</v>
      </c>
    </row>
    <row r="32" spans="1:5" x14ac:dyDescent="0.25">
      <c r="A32" s="28">
        <v>27</v>
      </c>
      <c r="B32" s="14" t="s">
        <v>48</v>
      </c>
      <c r="C32" s="8">
        <v>1</v>
      </c>
      <c r="D32" s="16">
        <v>100</v>
      </c>
      <c r="E32" s="16">
        <v>100</v>
      </c>
    </row>
    <row r="33" spans="1:5" x14ac:dyDescent="0.25">
      <c r="A33" s="28">
        <v>28</v>
      </c>
      <c r="B33" s="14" t="s">
        <v>49</v>
      </c>
      <c r="C33" s="8">
        <v>1</v>
      </c>
      <c r="D33" s="16">
        <v>200</v>
      </c>
      <c r="E33" s="16">
        <v>200</v>
      </c>
    </row>
    <row r="34" spans="1:5" x14ac:dyDescent="0.25">
      <c r="A34" s="28">
        <v>29</v>
      </c>
      <c r="B34" s="14" t="s">
        <v>50</v>
      </c>
      <c r="C34" s="8">
        <v>12</v>
      </c>
      <c r="D34" s="16">
        <v>15.6</v>
      </c>
      <c r="E34" s="17">
        <f>C34*D34</f>
        <v>187.2</v>
      </c>
    </row>
    <row r="35" spans="1:5" x14ac:dyDescent="0.25">
      <c r="A35" s="28">
        <v>30</v>
      </c>
      <c r="B35" s="14" t="s">
        <v>51</v>
      </c>
      <c r="C35" s="8">
        <v>1</v>
      </c>
      <c r="D35" s="16">
        <v>25.2</v>
      </c>
      <c r="E35" s="16">
        <v>25.2</v>
      </c>
    </row>
    <row r="36" spans="1:5" x14ac:dyDescent="0.25">
      <c r="A36" s="28">
        <v>31</v>
      </c>
      <c r="B36" s="14" t="s">
        <v>52</v>
      </c>
      <c r="C36" s="8">
        <v>1</v>
      </c>
      <c r="D36" s="16">
        <v>40</v>
      </c>
      <c r="E36" s="17">
        <v>40</v>
      </c>
    </row>
    <row r="37" spans="1:5" x14ac:dyDescent="0.25">
      <c r="A37" s="28">
        <v>32</v>
      </c>
      <c r="B37" s="14" t="s">
        <v>53</v>
      </c>
      <c r="C37" s="8">
        <v>1</v>
      </c>
      <c r="D37" s="16">
        <v>49.98</v>
      </c>
      <c r="E37" s="17">
        <v>49.98</v>
      </c>
    </row>
    <row r="38" spans="1:5" x14ac:dyDescent="0.25">
      <c r="A38" s="28">
        <v>33</v>
      </c>
      <c r="B38" s="23" t="s">
        <v>54</v>
      </c>
      <c r="C38" s="29">
        <v>1</v>
      </c>
      <c r="D38" s="30">
        <v>28.2</v>
      </c>
      <c r="E38" s="31">
        <v>28.2</v>
      </c>
    </row>
    <row r="39" spans="1:5" x14ac:dyDescent="0.25">
      <c r="A39" s="28">
        <v>34</v>
      </c>
      <c r="B39" s="32" t="s">
        <v>55</v>
      </c>
      <c r="C39" s="32">
        <v>1</v>
      </c>
      <c r="D39" s="33">
        <v>68.819999999999993</v>
      </c>
      <c r="E39" s="33">
        <v>68.819999999999993</v>
      </c>
    </row>
    <row r="40" spans="1:5" x14ac:dyDescent="0.25">
      <c r="A40" s="28">
        <v>35</v>
      </c>
      <c r="B40" s="32" t="s">
        <v>56</v>
      </c>
      <c r="C40" s="32">
        <v>1</v>
      </c>
      <c r="D40" s="33">
        <v>129.28</v>
      </c>
      <c r="E40" s="33">
        <v>129.28</v>
      </c>
    </row>
    <row r="41" spans="1:5" x14ac:dyDescent="0.25">
      <c r="A41" s="28">
        <v>36</v>
      </c>
      <c r="B41" s="32" t="s">
        <v>57</v>
      </c>
      <c r="C41" s="32">
        <v>1</v>
      </c>
      <c r="D41" s="33">
        <v>11.34</v>
      </c>
      <c r="E41" s="33">
        <v>11.34</v>
      </c>
    </row>
    <row r="42" spans="1:5" x14ac:dyDescent="0.25">
      <c r="A42" s="28">
        <v>37</v>
      </c>
      <c r="B42" s="32" t="s">
        <v>58</v>
      </c>
      <c r="C42" s="32">
        <v>1</v>
      </c>
      <c r="D42" s="33">
        <v>45.9</v>
      </c>
      <c r="E42" s="33">
        <v>45.9</v>
      </c>
    </row>
    <row r="43" spans="1:5" x14ac:dyDescent="0.25">
      <c r="A43" s="28">
        <v>38</v>
      </c>
      <c r="B43" s="14" t="s">
        <v>30</v>
      </c>
      <c r="C43" s="8">
        <v>1</v>
      </c>
      <c r="D43" s="16">
        <v>499</v>
      </c>
      <c r="E43" s="17">
        <v>499</v>
      </c>
    </row>
    <row r="44" spans="1:5" x14ac:dyDescent="0.25">
      <c r="A44" s="28">
        <v>39</v>
      </c>
      <c r="B44" s="14" t="s">
        <v>28</v>
      </c>
      <c r="C44" s="8">
        <v>1</v>
      </c>
      <c r="D44" s="16">
        <v>2200</v>
      </c>
      <c r="E44" s="17">
        <v>2200</v>
      </c>
    </row>
    <row r="45" spans="1:5" x14ac:dyDescent="0.25">
      <c r="A45" s="28">
        <v>40</v>
      </c>
      <c r="B45" s="23" t="s">
        <v>29</v>
      </c>
      <c r="C45" s="8">
        <v>1</v>
      </c>
      <c r="D45" s="15">
        <v>333.72</v>
      </c>
      <c r="E45" s="18">
        <v>333.72</v>
      </c>
    </row>
    <row r="46" spans="1:5" x14ac:dyDescent="0.25">
      <c r="A46" s="37">
        <v>41</v>
      </c>
      <c r="B46" s="25" t="s">
        <v>31</v>
      </c>
      <c r="C46" s="22"/>
      <c r="D46" s="15"/>
      <c r="E46" s="18"/>
    </row>
    <row r="47" spans="1:5" x14ac:dyDescent="0.25">
      <c r="A47" s="38"/>
      <c r="B47" s="24" t="s">
        <v>32</v>
      </c>
      <c r="C47" s="22">
        <v>1</v>
      </c>
      <c r="D47" s="15">
        <v>979</v>
      </c>
      <c r="E47" s="18">
        <v>979</v>
      </c>
    </row>
    <row r="48" spans="1:5" x14ac:dyDescent="0.25">
      <c r="A48" s="38"/>
      <c r="B48" s="24" t="s">
        <v>33</v>
      </c>
      <c r="C48" s="22">
        <v>1</v>
      </c>
      <c r="D48" s="15">
        <v>550</v>
      </c>
      <c r="E48" s="18">
        <v>550</v>
      </c>
    </row>
    <row r="49" spans="1:5" x14ac:dyDescent="0.25">
      <c r="A49" s="38"/>
      <c r="B49" s="24" t="s">
        <v>34</v>
      </c>
      <c r="C49" s="22">
        <v>12</v>
      </c>
      <c r="D49" s="15">
        <v>20</v>
      </c>
      <c r="E49" s="18">
        <f>C49*D49</f>
        <v>240</v>
      </c>
    </row>
    <row r="50" spans="1:5" x14ac:dyDescent="0.25">
      <c r="A50" s="38"/>
      <c r="B50" s="24" t="s">
        <v>35</v>
      </c>
      <c r="C50" s="22">
        <v>1</v>
      </c>
      <c r="D50" s="15">
        <v>500</v>
      </c>
      <c r="E50" s="18">
        <v>500</v>
      </c>
    </row>
    <row r="51" spans="1:5" x14ac:dyDescent="0.25">
      <c r="A51" s="38"/>
      <c r="B51" s="24" t="s">
        <v>36</v>
      </c>
      <c r="C51" s="22">
        <v>1</v>
      </c>
      <c r="D51" s="15">
        <v>499</v>
      </c>
      <c r="E51" s="18">
        <v>499</v>
      </c>
    </row>
    <row r="52" spans="1:5" x14ac:dyDescent="0.25">
      <c r="A52" s="38"/>
      <c r="B52" s="24" t="s">
        <v>37</v>
      </c>
      <c r="C52" s="22">
        <v>1</v>
      </c>
      <c r="D52" s="15">
        <v>148.97999999999999</v>
      </c>
      <c r="E52" s="15">
        <v>148.97999999999999</v>
      </c>
    </row>
    <row r="53" spans="1:5" x14ac:dyDescent="0.25">
      <c r="A53" s="38"/>
      <c r="B53" s="24" t="s">
        <v>38</v>
      </c>
      <c r="C53" s="22">
        <v>1</v>
      </c>
      <c r="D53" s="15">
        <v>108.96</v>
      </c>
      <c r="E53" s="18">
        <v>108.96</v>
      </c>
    </row>
    <row r="54" spans="1:5" x14ac:dyDescent="0.25">
      <c r="A54" s="38"/>
      <c r="B54" s="24" t="s">
        <v>39</v>
      </c>
      <c r="C54" s="22">
        <v>1</v>
      </c>
      <c r="D54" s="15">
        <v>89.88</v>
      </c>
      <c r="E54" s="18">
        <v>89.88</v>
      </c>
    </row>
    <row r="55" spans="1:5" x14ac:dyDescent="0.25">
      <c r="A55" s="38"/>
      <c r="B55" s="24" t="s">
        <v>41</v>
      </c>
      <c r="C55" s="22">
        <v>1</v>
      </c>
      <c r="D55" s="15">
        <v>199.86</v>
      </c>
      <c r="E55" s="15">
        <v>199.86</v>
      </c>
    </row>
    <row r="56" spans="1:5" ht="15.75" customHeight="1" x14ac:dyDescent="0.25">
      <c r="A56" s="39"/>
      <c r="B56" s="56" t="s">
        <v>1</v>
      </c>
      <c r="C56" s="22"/>
      <c r="D56" s="16">
        <f>SUM(D3:D55)</f>
        <v>125554.81999999999</v>
      </c>
      <c r="E56" s="21">
        <f>SUM(E3:E55)</f>
        <v>129849.41999999998</v>
      </c>
    </row>
    <row r="57" spans="1:5" ht="30.75" customHeight="1" x14ac:dyDescent="0.25">
      <c r="A57" s="55"/>
      <c r="B57" s="58" t="s">
        <v>2</v>
      </c>
      <c r="C57" s="22"/>
      <c r="D57" s="8"/>
      <c r="E57" s="9"/>
    </row>
    <row r="58" spans="1:5" ht="30.75" customHeight="1" x14ac:dyDescent="0.25">
      <c r="A58" s="55"/>
      <c r="B58" s="59" t="s">
        <v>62</v>
      </c>
      <c r="C58" s="22"/>
      <c r="D58" s="8">
        <v>1000</v>
      </c>
      <c r="E58" s="9">
        <v>1000</v>
      </c>
    </row>
    <row r="59" spans="1:5" ht="15.75" x14ac:dyDescent="0.25">
      <c r="A59" s="10"/>
      <c r="B59" s="57" t="s">
        <v>3</v>
      </c>
      <c r="C59" s="8"/>
      <c r="D59" s="8">
        <f>D56+D58</f>
        <v>126554.81999999999</v>
      </c>
      <c r="E59" s="60">
        <f>E56+E58</f>
        <v>130849.41999999998</v>
      </c>
    </row>
  </sheetData>
  <mergeCells count="8">
    <mergeCell ref="A46:A56"/>
    <mergeCell ref="C1:E1"/>
    <mergeCell ref="A4:A5"/>
    <mergeCell ref="C4:C5"/>
    <mergeCell ref="D4:D5"/>
    <mergeCell ref="E4:E5"/>
    <mergeCell ref="A7:A9"/>
    <mergeCell ref="B7:E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</cp:lastModifiedBy>
  <cp:lastPrinted>2016-09-24T18:37:54Z</cp:lastPrinted>
  <dcterms:created xsi:type="dcterms:W3CDTF">2016-09-21T11:18:44Z</dcterms:created>
  <dcterms:modified xsi:type="dcterms:W3CDTF">2018-09-19T12:59:01Z</dcterms:modified>
</cp:coreProperties>
</file>