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16230" windowHeight="7980"/>
  </bookViews>
  <sheets>
    <sheet name="Лист2" sheetId="2" r:id="rId1"/>
    <sheet name="Лист3" sheetId="3" r:id="rId2"/>
  </sheets>
  <calcPr calcId="145621"/>
</workbook>
</file>

<file path=xl/calcChain.xml><?xml version="1.0" encoding="utf-8"?>
<calcChain xmlns="http://schemas.openxmlformats.org/spreadsheetml/2006/main">
  <c r="F11" i="2" l="1"/>
  <c r="F4" i="2"/>
  <c r="F5" i="2"/>
  <c r="F6" i="2"/>
  <c r="F7" i="2"/>
  <c r="F8" i="2"/>
  <c r="F3" i="2"/>
</calcChain>
</file>

<file path=xl/sharedStrings.xml><?xml version="1.0" encoding="utf-8"?>
<sst xmlns="http://schemas.openxmlformats.org/spreadsheetml/2006/main" count="23" uniqueCount="17">
  <si>
    <t>Фітнес станція InterAtletika Максима (ST-006)</t>
  </si>
  <si>
    <t>Бігова доріжка ProForm 5.0 ZLT</t>
  </si>
  <si>
    <t>Велотренажер TopTrack K8719P-13</t>
  </si>
  <si>
    <t>Еліптичний тренажер TopTrack K8731H</t>
  </si>
  <si>
    <t>Лава для преса InterAtletika K-103</t>
  </si>
  <si>
    <t>Шведська стінка InterAtletika ST-001 Еліт</t>
  </si>
  <si>
    <t>Вартість, грн.</t>
  </si>
  <si>
    <t>Загальна вартість:</t>
  </si>
  <si>
    <t>Фото товару</t>
  </si>
  <si>
    <t>Доставка</t>
  </si>
  <si>
    <t>-</t>
  </si>
  <si>
    <t>Інфляція</t>
  </si>
  <si>
    <t>Запропоноване автором проекту</t>
  </si>
  <si>
    <t>Пропозиція експертної групи</t>
  </si>
  <si>
    <t>Вид матеріалу / послуги</t>
  </si>
  <si>
    <t>Необхідна 
кількість</t>
  </si>
  <si>
    <t>Ціна за одиницю, грн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</si>
</sst>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u/>
      <sz val="14"/>
      <color theme="10"/>
      <name val="Times New Roman"/>
      <family val="1"/>
      <charset val="204"/>
    </font>
    <font>
      <sz val="14"/>
      <color rgb="FF333333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9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0">
    <xf numFmtId="0" fontId="0" fillId="0" borderId="0" xfId="0"/>
    <xf numFmtId="0" fontId="0" fillId="0" borderId="1" xfId="0" applyBorder="1"/>
    <xf numFmtId="0" fontId="2" fillId="0" borderId="1" xfId="0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/>
    </xf>
    <xf numFmtId="0" fontId="0" fillId="0" borderId="0" xfId="0"/>
    <xf numFmtId="0" fontId="7" fillId="2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0" fillId="0" borderId="6" xfId="0" applyBorder="1"/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2</xdr:row>
      <xdr:rowOff>209550</xdr:rowOff>
    </xdr:from>
    <xdr:to>
      <xdr:col>1</xdr:col>
      <xdr:colOff>2286000</xdr:colOff>
      <xdr:row>2</xdr:row>
      <xdr:rowOff>2419350</xdr:rowOff>
    </xdr:to>
    <xdr:pic>
      <xdr:nvPicPr>
        <xdr:cNvPr id="2" name="Рисунок 1" descr="http://shop.interatletika.com/upload/iblock/930/9305f80d4f3db45df3b71d00bb57ab9b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409575"/>
          <a:ext cx="2209800" cy="2209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76200</xdr:colOff>
      <xdr:row>3</xdr:row>
      <xdr:rowOff>114300</xdr:rowOff>
    </xdr:from>
    <xdr:to>
      <xdr:col>1</xdr:col>
      <xdr:colOff>2457450</xdr:colOff>
      <xdr:row>3</xdr:row>
      <xdr:rowOff>2495550</xdr:rowOff>
    </xdr:to>
    <xdr:pic>
      <xdr:nvPicPr>
        <xdr:cNvPr id="3" name="Рисунок 2" descr="Беговая дорожка ProForm 5.0 ZLT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3409950"/>
          <a:ext cx="2381250" cy="2381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103911</xdr:colOff>
      <xdr:row>4</xdr:row>
      <xdr:rowOff>69272</xdr:rowOff>
    </xdr:from>
    <xdr:to>
      <xdr:col>1</xdr:col>
      <xdr:colOff>2600400</xdr:colOff>
      <xdr:row>4</xdr:row>
      <xdr:rowOff>2563090</xdr:rowOff>
    </xdr:to>
    <xdr:pic>
      <xdr:nvPicPr>
        <xdr:cNvPr id="4" name="Рисунок 3" descr="Велотренажер TopTrack K8719P-13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0047" y="5974772"/>
          <a:ext cx="2496489" cy="24938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86591</xdr:colOff>
      <xdr:row>5</xdr:row>
      <xdr:rowOff>310282</xdr:rowOff>
    </xdr:from>
    <xdr:to>
      <xdr:col>1</xdr:col>
      <xdr:colOff>2637901</xdr:colOff>
      <xdr:row>5</xdr:row>
      <xdr:rowOff>2857499</xdr:rowOff>
    </xdr:to>
    <xdr:pic>
      <xdr:nvPicPr>
        <xdr:cNvPr id="5" name="Рисунок 4" descr="Эллиптический тренажер TopTrack K8731H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2727" y="8848146"/>
          <a:ext cx="2551310" cy="2547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51955</xdr:colOff>
      <xdr:row>6</xdr:row>
      <xdr:rowOff>381001</xdr:rowOff>
    </xdr:from>
    <xdr:to>
      <xdr:col>1</xdr:col>
      <xdr:colOff>2630985</xdr:colOff>
      <xdr:row>6</xdr:row>
      <xdr:rowOff>2961410</xdr:rowOff>
    </xdr:to>
    <xdr:pic>
      <xdr:nvPicPr>
        <xdr:cNvPr id="6" name="Рисунок 5" descr="Скамья для пресса InterAtletika K-103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8091" y="12018819"/>
          <a:ext cx="2579030" cy="25804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155864</xdr:colOff>
      <xdr:row>7</xdr:row>
      <xdr:rowOff>363682</xdr:rowOff>
    </xdr:from>
    <xdr:to>
      <xdr:col>1</xdr:col>
      <xdr:colOff>2557955</xdr:colOff>
      <xdr:row>7</xdr:row>
      <xdr:rowOff>2770910</xdr:rowOff>
    </xdr:to>
    <xdr:pic>
      <xdr:nvPicPr>
        <xdr:cNvPr id="7" name="Рисунок 6" descr="Шведская стенка InterAtletika ST-001 Элит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5136091"/>
          <a:ext cx="2402091" cy="24072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hop.interatletika.com/ru/orbitreki/ellipticheskiy_trenazher_toptrack_k8731h/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http://shop.interatletika.com/ru/velotrenazhery/velotrenazher_toptrack_k8719p_13/" TargetMode="External"/><Relationship Id="rId1" Type="http://schemas.openxmlformats.org/officeDocument/2006/relationships/hyperlink" Target="http://shop.interatletika.com/ru/begovye_dorozhki/begovaya_dorozhka_proform_5_0_zlt/" TargetMode="External"/><Relationship Id="rId6" Type="http://schemas.openxmlformats.org/officeDocument/2006/relationships/hyperlink" Target="http://shop.interatletika.com/ru/fitnes_stantsii/fitnes_stantsiya_interatletika_maksima_st_006/" TargetMode="External"/><Relationship Id="rId5" Type="http://schemas.openxmlformats.org/officeDocument/2006/relationships/hyperlink" Target="http://shop.interatletika.com/ru/shvedskie_stenki/shvedskaya_stenka_interatletika_st_001_elit/" TargetMode="External"/><Relationship Id="rId4" Type="http://schemas.openxmlformats.org/officeDocument/2006/relationships/hyperlink" Target="http://shop.interatletika.com/ru/skami_dlya_pressa/skamya_dlya_pressa_interatletika_k_103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tabSelected="1" topLeftCell="A8" zoomScale="70" zoomScaleNormal="70" workbookViewId="0">
      <selection activeCell="F11" sqref="F11"/>
    </sheetView>
  </sheetViews>
  <sheetFormatPr defaultRowHeight="15" x14ac:dyDescent="0.25"/>
  <cols>
    <col min="2" max="2" width="40" customWidth="1"/>
    <col min="3" max="3" width="63.140625" customWidth="1"/>
    <col min="4" max="4" width="12.5703125" customWidth="1"/>
    <col min="5" max="5" width="12.7109375" customWidth="1"/>
    <col min="6" max="6" width="12.85546875" customWidth="1"/>
    <col min="7" max="7" width="13.5703125" customWidth="1"/>
    <col min="8" max="8" width="13" customWidth="1"/>
    <col min="9" max="9" width="15.42578125" customWidth="1"/>
  </cols>
  <sheetData>
    <row r="1" spans="1:9" ht="37.5" customHeight="1" x14ac:dyDescent="0.25">
      <c r="A1" s="2"/>
      <c r="B1" s="1"/>
      <c r="C1" s="2"/>
      <c r="D1" s="9" t="s">
        <v>12</v>
      </c>
      <c r="E1" s="10"/>
      <c r="F1" s="19"/>
      <c r="G1" s="18" t="s">
        <v>13</v>
      </c>
      <c r="H1" s="17"/>
      <c r="I1" s="17"/>
    </row>
    <row r="2" spans="1:9" s="6" customFormat="1" ht="41.25" customHeight="1" x14ac:dyDescent="0.25">
      <c r="A2" s="2"/>
      <c r="B2" s="2" t="s">
        <v>8</v>
      </c>
      <c r="C2" s="7" t="s">
        <v>14</v>
      </c>
      <c r="D2" s="8" t="s">
        <v>15</v>
      </c>
      <c r="E2" s="8" t="s">
        <v>16</v>
      </c>
      <c r="F2" s="11" t="s">
        <v>6</v>
      </c>
      <c r="G2" s="14" t="s">
        <v>15</v>
      </c>
      <c r="H2" s="15" t="s">
        <v>16</v>
      </c>
      <c r="I2" s="16" t="s">
        <v>6</v>
      </c>
    </row>
    <row r="3" spans="1:9" ht="203.25" customHeight="1" x14ac:dyDescent="0.25">
      <c r="A3" s="4">
        <v>1</v>
      </c>
      <c r="B3" s="4"/>
      <c r="C3" s="3" t="s">
        <v>0</v>
      </c>
      <c r="D3" s="5">
        <v>1</v>
      </c>
      <c r="E3" s="5">
        <v>26610</v>
      </c>
      <c r="F3" s="12">
        <f>D3*E3</f>
        <v>26610</v>
      </c>
      <c r="G3" s="13"/>
      <c r="H3" s="1"/>
      <c r="I3" s="1"/>
    </row>
    <row r="4" spans="1:9" ht="206.25" customHeight="1" x14ac:dyDescent="0.25">
      <c r="A4" s="4">
        <v>2</v>
      </c>
      <c r="B4" s="1"/>
      <c r="C4" s="3" t="s">
        <v>1</v>
      </c>
      <c r="D4" s="5">
        <v>1</v>
      </c>
      <c r="E4" s="5">
        <v>18480</v>
      </c>
      <c r="F4" s="12">
        <f t="shared" ref="F4:F8" si="0">D4*E4</f>
        <v>18480</v>
      </c>
      <c r="G4" s="13"/>
      <c r="H4" s="1"/>
      <c r="I4" s="1"/>
    </row>
    <row r="5" spans="1:9" ht="207.75" customHeight="1" x14ac:dyDescent="0.25">
      <c r="A5" s="4">
        <v>3</v>
      </c>
      <c r="B5" s="1"/>
      <c r="C5" s="3" t="s">
        <v>2</v>
      </c>
      <c r="D5" s="5">
        <v>1</v>
      </c>
      <c r="E5" s="5">
        <v>12510</v>
      </c>
      <c r="F5" s="12">
        <f t="shared" si="0"/>
        <v>12510</v>
      </c>
      <c r="G5" s="13"/>
      <c r="H5" s="1"/>
      <c r="I5" s="1"/>
    </row>
    <row r="6" spans="1:9" ht="244.5" customHeight="1" x14ac:dyDescent="0.25">
      <c r="A6" s="4">
        <v>4</v>
      </c>
      <c r="B6" s="1"/>
      <c r="C6" s="3" t="s">
        <v>3</v>
      </c>
      <c r="D6" s="5">
        <v>1</v>
      </c>
      <c r="E6" s="5">
        <v>12900</v>
      </c>
      <c r="F6" s="12">
        <f t="shared" si="0"/>
        <v>12900</v>
      </c>
      <c r="G6" s="13"/>
      <c r="H6" s="1"/>
      <c r="I6" s="1"/>
    </row>
    <row r="7" spans="1:9" ht="246.75" customHeight="1" x14ac:dyDescent="0.25">
      <c r="A7" s="4">
        <v>5</v>
      </c>
      <c r="B7" s="1"/>
      <c r="C7" s="3" t="s">
        <v>4</v>
      </c>
      <c r="D7" s="5">
        <v>2</v>
      </c>
      <c r="E7" s="5">
        <v>1818</v>
      </c>
      <c r="F7" s="12">
        <f t="shared" si="0"/>
        <v>3636</v>
      </c>
      <c r="G7" s="13"/>
      <c r="H7" s="1"/>
      <c r="I7" s="1"/>
    </row>
    <row r="8" spans="1:9" ht="240" customHeight="1" x14ac:dyDescent="0.25">
      <c r="A8" s="4">
        <v>6</v>
      </c>
      <c r="B8" s="1"/>
      <c r="C8" s="3" t="s">
        <v>5</v>
      </c>
      <c r="D8" s="5">
        <v>2</v>
      </c>
      <c r="E8" s="5">
        <v>4284</v>
      </c>
      <c r="F8" s="12">
        <f t="shared" si="0"/>
        <v>8568</v>
      </c>
      <c r="G8" s="13"/>
      <c r="H8" s="1"/>
      <c r="I8" s="1"/>
    </row>
    <row r="9" spans="1:9" ht="24.75" customHeight="1" x14ac:dyDescent="0.25">
      <c r="A9" s="4">
        <v>7</v>
      </c>
      <c r="B9" s="1"/>
      <c r="C9" s="4" t="s">
        <v>11</v>
      </c>
      <c r="D9" s="5" t="s">
        <v>10</v>
      </c>
      <c r="E9" s="4" t="s">
        <v>10</v>
      </c>
      <c r="F9" s="12">
        <v>3200</v>
      </c>
      <c r="G9" s="13"/>
      <c r="H9" s="1"/>
      <c r="I9" s="1"/>
    </row>
    <row r="10" spans="1:9" ht="18.75" x14ac:dyDescent="0.25">
      <c r="A10" s="4">
        <v>8</v>
      </c>
      <c r="B10" s="4"/>
      <c r="C10" s="4" t="s">
        <v>9</v>
      </c>
      <c r="D10" s="4" t="s">
        <v>10</v>
      </c>
      <c r="E10" s="4" t="s">
        <v>10</v>
      </c>
      <c r="F10" s="12">
        <v>14000</v>
      </c>
      <c r="G10" s="13"/>
      <c r="H10" s="1"/>
      <c r="I10" s="1"/>
    </row>
    <row r="11" spans="1:9" ht="18.75" x14ac:dyDescent="0.25">
      <c r="A11" s="4"/>
      <c r="B11" s="4"/>
      <c r="C11" s="4" t="s">
        <v>7</v>
      </c>
      <c r="D11" s="4"/>
      <c r="E11" s="4"/>
      <c r="F11" s="12">
        <f>SUM(F3:F10)</f>
        <v>99904</v>
      </c>
      <c r="G11" s="13"/>
      <c r="H11" s="1"/>
      <c r="I11" s="1"/>
    </row>
  </sheetData>
  <mergeCells count="2">
    <mergeCell ref="D1:F1"/>
    <mergeCell ref="G1:I1"/>
  </mergeCells>
  <hyperlinks>
    <hyperlink ref="C4" r:id="rId1" display="http://shop.interatletika.com/ru/begovye_dorozhki/begovaya_dorozhka_proform_5_0_zlt/"/>
    <hyperlink ref="C5" r:id="rId2" display="http://shop.interatletika.com/ru/velotrenazhery/velotrenazher_toptrack_k8719p_13/"/>
    <hyperlink ref="C6" r:id="rId3" display="http://shop.interatletika.com/ru/orbitreki/ellipticheskiy_trenazher_toptrack_k8731h/"/>
    <hyperlink ref="C7" r:id="rId4" display="http://shop.interatletika.com/ru/skami_dlya_pressa/skamya_dlya_pressa_interatletika_k_103/"/>
    <hyperlink ref="C8" r:id="rId5" display="http://shop.interatletika.com/ru/shvedskie_stenki/shvedskaya_stenka_interatletika_st_001_elit/"/>
    <hyperlink ref="C3" r:id="rId6" display="http://shop.interatletika.com/ru/fitnes_stantsii/fitnes_stantsiya_interatletika_maksima_st_006/"/>
  </hyperlinks>
  <pageMargins left="0.7" right="0.7" top="0.75" bottom="0.75" header="0.3" footer="0.3"/>
  <drawing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Лист3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Teacher</dc:creator>
  <cp:lastModifiedBy>Teacher</cp:lastModifiedBy>
  <dcterms:created xsi:type="dcterms:W3CDTF">2017-09-22T13:24:37Z</dcterms:created>
  <dcterms:modified xsi:type="dcterms:W3CDTF">2017-09-24T13:28:07Z</dcterms:modified>
</cp:coreProperties>
</file>