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E14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<sst xmlns="http://schemas.openxmlformats.org/spreadsheetml/2006/main" count="24" uniqueCount="22">
  <si>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</si>
  <si>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</si>
  <si>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</si>
  <si>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</si>
  <si>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</si>
  <si>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</si>
  <si>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</si>
  <si>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</si>
  <si>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</si>
  <si>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</si>
  <si>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</si>
  <si>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Коммутатор управляемый Ubiquiti UniFi Switch US-16-150W (US-16-150W), 2xSFP, 16xGLAN, PoE 16*out, MaxPower 150W (17W(24V),34,2W(48V)),1U rackmount case</t>
  </si>
  <si>
    <t>Точка доступа Ubiquiti UniFi AP Long Range (UAP-LR), 1xLAN, PoE in, 2,4 GHz, 802.11b/g/n, 3dBi, 27dBm, 2*2 MIMO, 300Mbps, range 183 m</t>
  </si>
  <si>
    <t xml:space="preserve">TP-LINK TL-SF1016 (16 портів Fast Ethernet (10/100), Тип: Комутатор некерований, 100-240 V) (TL-SF1016) </t>
  </si>
  <si>
    <t>Кабель Одескабель КПВ-ВП (350) 4*2*0,50 (UTP-cat.5Е), OK-net, (CU), для внутр. работ, 305м.</t>
  </si>
  <si>
    <t>Конектор UTP RJ-45, Cat 5, 8P8C, L (цена за 100 шт)</t>
  </si>
  <si>
    <t>Ковпачок ізолюючий RJ45, 1 шт black (упаковка 100 шт)</t>
  </si>
  <si>
    <t>Розетка UTP 8P8C RJ-45 (Двопортова, зовнішня, кріплення на стіну)</t>
  </si>
  <si>
    <t>КОРОБ ПЛАСТИКОВЫЙ 40Х20Х2000</t>
  </si>
  <si>
    <t>Матеріали</t>
  </si>
  <si>
    <t>Робота</t>
  </si>
  <si>
    <t>Загальна сума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</si>
</sst>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6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topLeftCell="A7" workbookViewId="0">
      <selection activeCell="E14" sqref="E14"/>
    </sheetView>
  </sheetViews>
  <sheetFormatPr defaultRowHeight="15"/>
  <cols>
    <col min="1" max="1" width="3.7109375" customWidth="1"/>
    <col min="2" max="2" width="53.570312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>
      <c r="A1" s="1"/>
      <c r="B1" s="2"/>
      <c r="C1" s="18" t="s">
        <v>7</v>
      </c>
      <c r="D1" s="19"/>
      <c r="E1" s="20"/>
      <c r="F1" s="21" t="s">
        <v>8</v>
      </c>
      <c r="G1" s="22"/>
      <c r="H1" s="23"/>
    </row>
    <row r="2" spans="1:8" s="7" customFormat="1" ht="36.75" thickBot="1">
      <c r="A2" s="8" t="s">
        <v>0</v>
      </c>
      <c r="B2" s="16" t="s">
        <v>10</v>
      </c>
      <c r="C2" s="17" t="s">
        <v>5</v>
      </c>
      <c r="D2" s="5" t="s">
        <v>4</v>
      </c>
      <c r="E2" s="6" t="s">
        <v>9</v>
      </c>
      <c r="F2" s="17" t="s">
        <v>5</v>
      </c>
      <c r="G2" s="5" t="s">
        <v>6</v>
      </c>
      <c r="H2" s="6" t="s">
        <v>9</v>
      </c>
    </row>
    <row r="3" spans="1:8" ht="55.5" customHeight="1">
      <c r="A3" s="4"/>
      <c r="B3" s="25" t="s">
        <v>11</v>
      </c>
      <c r="C3" s="24">
        <v>2</v>
      </c>
      <c r="D3" s="24">
        <v>10800</v>
      </c>
      <c r="E3" s="24">
        <f t="shared" ref="E3:E10" si="0">C3*D3</f>
        <v>21600</v>
      </c>
      <c r="F3" s="3"/>
      <c r="G3" s="4"/>
      <c r="H3" s="4"/>
    </row>
    <row r="4" spans="1:8" ht="50.25" customHeight="1">
      <c r="A4" s="9"/>
      <c r="B4" s="25" t="s">
        <v>12</v>
      </c>
      <c r="C4" s="24">
        <v>10</v>
      </c>
      <c r="D4" s="24">
        <v>2700</v>
      </c>
      <c r="E4" s="24">
        <f t="shared" si="0"/>
        <v>27000</v>
      </c>
      <c r="F4" s="11"/>
      <c r="G4" s="9"/>
      <c r="H4" s="9"/>
    </row>
    <row r="5" spans="1:8" ht="41.25" customHeight="1">
      <c r="A5" s="9"/>
      <c r="B5" s="25" t="s">
        <v>13</v>
      </c>
      <c r="C5" s="24">
        <v>3</v>
      </c>
      <c r="D5" s="24">
        <v>1055</v>
      </c>
      <c r="E5" s="24">
        <f t="shared" si="0"/>
        <v>3165</v>
      </c>
      <c r="F5" s="11"/>
      <c r="G5" s="9"/>
      <c r="H5" s="9"/>
    </row>
    <row r="6" spans="1:8" ht="36" customHeight="1">
      <c r="A6" s="9"/>
      <c r="B6" s="25" t="s">
        <v>14</v>
      </c>
      <c r="C6" s="24">
        <v>5</v>
      </c>
      <c r="D6" s="24">
        <v>2320</v>
      </c>
      <c r="E6" s="24">
        <f t="shared" si="0"/>
        <v>11600</v>
      </c>
      <c r="F6" s="11"/>
      <c r="G6" s="9"/>
      <c r="H6" s="9"/>
    </row>
    <row r="7" spans="1:8" ht="34.5" customHeight="1">
      <c r="A7" s="9"/>
      <c r="B7" s="25" t="s">
        <v>15</v>
      </c>
      <c r="C7" s="24">
        <v>1</v>
      </c>
      <c r="D7" s="24">
        <v>132</v>
      </c>
      <c r="E7" s="24">
        <f t="shared" si="0"/>
        <v>132</v>
      </c>
      <c r="F7" s="11"/>
      <c r="G7" s="9"/>
      <c r="H7" s="9"/>
    </row>
    <row r="8" spans="1:8" ht="36.75" customHeight="1">
      <c r="A8" s="9"/>
      <c r="B8" s="25" t="s">
        <v>16</v>
      </c>
      <c r="C8" s="24">
        <v>1</v>
      </c>
      <c r="D8" s="24">
        <v>300</v>
      </c>
      <c r="E8" s="24">
        <f t="shared" si="0"/>
        <v>300</v>
      </c>
      <c r="F8" s="11"/>
      <c r="G8" s="9"/>
      <c r="H8" s="9"/>
    </row>
    <row r="9" spans="1:8" ht="36" customHeight="1">
      <c r="A9" s="9"/>
      <c r="B9" s="25" t="s">
        <v>17</v>
      </c>
      <c r="C9" s="24">
        <v>40</v>
      </c>
      <c r="D9" s="24">
        <v>77</v>
      </c>
      <c r="E9" s="24">
        <f t="shared" si="0"/>
        <v>3080</v>
      </c>
      <c r="F9" s="11"/>
      <c r="G9" s="9"/>
      <c r="H9" s="9"/>
    </row>
    <row r="10" spans="1:8" ht="28.5" customHeight="1">
      <c r="A10" s="9"/>
      <c r="B10" s="25" t="s">
        <v>18</v>
      </c>
      <c r="C10" s="24">
        <v>1500</v>
      </c>
      <c r="D10" s="24">
        <v>22</v>
      </c>
      <c r="E10" s="24">
        <f t="shared" si="0"/>
        <v>33000</v>
      </c>
      <c r="F10" s="11"/>
      <c r="G10" s="9"/>
      <c r="H10" s="9"/>
    </row>
    <row r="11" spans="1:8">
      <c r="A11" s="9"/>
      <c r="B11" s="9"/>
      <c r="C11" s="9"/>
      <c r="D11" s="9"/>
      <c r="E11" s="10"/>
      <c r="F11" s="11"/>
      <c r="G11" s="9"/>
      <c r="H11" s="9"/>
    </row>
    <row r="12" spans="1:8">
      <c r="A12" s="9"/>
      <c r="B12" s="24" t="s">
        <v>19</v>
      </c>
      <c r="C12" s="24"/>
      <c r="D12" s="24"/>
      <c r="E12" s="24">
        <f>SUM(E3:E11)</f>
        <v>99877</v>
      </c>
      <c r="F12" s="11"/>
      <c r="G12" s="9"/>
      <c r="H12" s="9"/>
    </row>
    <row r="13" spans="1:8">
      <c r="A13" s="9"/>
      <c r="B13" s="24" t="s">
        <v>20</v>
      </c>
      <c r="C13" s="24"/>
      <c r="D13" s="24"/>
      <c r="E13" s="24">
        <v>0</v>
      </c>
      <c r="F13" s="11"/>
      <c r="G13" s="9"/>
      <c r="H13" s="9"/>
    </row>
    <row r="14" spans="1:8">
      <c r="A14" s="9"/>
      <c r="B14" s="24" t="s">
        <v>21</v>
      </c>
      <c r="C14" s="24"/>
      <c r="D14" s="24"/>
      <c r="E14" s="24">
        <f>E12+E13</f>
        <v>99877</v>
      </c>
      <c r="F14" s="11"/>
      <c r="G14" s="9"/>
      <c r="H14" s="9"/>
    </row>
    <row r="15" spans="1:8">
      <c r="A15" s="9"/>
      <c r="B15" s="9"/>
      <c r="C15" s="9"/>
      <c r="D15" s="9"/>
      <c r="E15" s="10"/>
      <c r="F15" s="11"/>
      <c r="G15" s="9"/>
      <c r="H15" s="9"/>
    </row>
    <row r="16" spans="1:8" ht="15.75">
      <c r="A16" s="12"/>
      <c r="B16" s="14" t="s">
        <v>1</v>
      </c>
      <c r="C16" s="9"/>
      <c r="D16" s="9"/>
      <c r="E16" s="10"/>
      <c r="F16" s="11"/>
      <c r="G16" s="9"/>
      <c r="H16" s="9"/>
    </row>
    <row r="17" spans="1:8" ht="30.75" customHeight="1">
      <c r="A17" s="13"/>
      <c r="B17" s="15" t="s">
        <v>2</v>
      </c>
      <c r="C17" s="9"/>
      <c r="D17" s="9"/>
      <c r="E17" s="10"/>
      <c r="F17" s="11"/>
      <c r="G17" s="9"/>
      <c r="H17" s="9"/>
    </row>
    <row r="18" spans="1:8" ht="15.75">
      <c r="A18" s="12"/>
      <c r="B18" s="14" t="s">
        <v>3</v>
      </c>
      <c r="C18" s="9"/>
      <c r="D18" s="9"/>
      <c r="E18" s="10"/>
      <c r="F18" s="11"/>
      <c r="G18" s="9"/>
      <c r="H18" s="9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Вчитель1</cp:lastModifiedBy>
  <cp:lastPrinted>2016-09-24T18:37:54Z</cp:lastPrinted>
  <dcterms:created xsi:type="dcterms:W3CDTF">2016-09-21T11:18:44Z</dcterms:created>
  <dcterms:modified xsi:type="dcterms:W3CDTF">2017-09-22T08:48:36Z</dcterms:modified>
</cp:coreProperties>
</file>